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Sheet1!$A$1:$L$1</definedName>
    <definedName name="_xlnm.Print_Area" localSheetId="0">Sheet1!$A$1:$L$20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J16" i="1"/>
  <c r="J6" i="1"/>
  <c r="J2" i="1"/>
  <c r="J18" i="1"/>
  <c r="J17" i="1"/>
  <c r="J15" i="1"/>
  <c r="J14" i="1"/>
  <c r="J13" i="1"/>
  <c r="J12" i="1"/>
  <c r="J11" i="1"/>
  <c r="J10" i="1"/>
  <c r="J9" i="1"/>
  <c r="J8" i="1"/>
  <c r="J7" i="1"/>
  <c r="J5" i="1"/>
  <c r="J4" i="1"/>
  <c r="J3" i="1"/>
</calcChain>
</file>

<file path=xl/sharedStrings.xml><?xml version="1.0" encoding="utf-8"?>
<sst xmlns="http://schemas.openxmlformats.org/spreadsheetml/2006/main" count="74" uniqueCount="47">
  <si>
    <t>STYLE NAME</t>
  </si>
  <si>
    <t>COLOUR</t>
  </si>
  <si>
    <t>TTL</t>
  </si>
  <si>
    <t>RATIO</t>
  </si>
  <si>
    <t>COSY 1</t>
  </si>
  <si>
    <t>TAN MICRO</t>
  </si>
  <si>
    <t>BLOCKED</t>
  </si>
  <si>
    <t>MOCHA MICRO</t>
  </si>
  <si>
    <t>BROWN MICRO</t>
  </si>
  <si>
    <t>COSY 2</t>
  </si>
  <si>
    <t>PINK MICRO</t>
  </si>
  <si>
    <t>BEIGE</t>
  </si>
  <si>
    <t>KHAKI MICRO</t>
  </si>
  <si>
    <t xml:space="preserve">PRE PACK / CTN QTY </t>
  </si>
  <si>
    <t>BLOCKED &amp; PRE PACK</t>
  </si>
  <si>
    <t xml:space="preserve">MOCHA  </t>
  </si>
  <si>
    <t>KOBI II</t>
  </si>
  <si>
    <t>MOCHA</t>
  </si>
  <si>
    <t>8X14 1X4</t>
  </si>
  <si>
    <t>KOBI  91</t>
  </si>
  <si>
    <t>BLACK FUR</t>
  </si>
  <si>
    <t xml:space="preserve">8X14  </t>
  </si>
  <si>
    <t>14X14</t>
  </si>
  <si>
    <t>PRE PACK RATIO (3/1 4/2 5/3 6/3 7/2 8/1)=12</t>
  </si>
  <si>
    <t>PRE PACK (3/1 4/2 5/4 6/4 7/2 8/1) = 14</t>
  </si>
  <si>
    <t>KOBI 90</t>
  </si>
  <si>
    <t>BLACK SUEDE</t>
  </si>
  <si>
    <t>MOBI 1</t>
  </si>
  <si>
    <t>13X12 &amp; BLOCKED</t>
  </si>
  <si>
    <t>28X12 &amp; BLOCKED</t>
  </si>
  <si>
    <t>8X24, 4X28, 2 BLOCKED</t>
  </si>
  <si>
    <t>PRE PACK RATIO (3/2 4/4 5/6 6/6 7/4 8/2) = 24    PRE PACK RATIO (3/2 4/4 5/8 6/8 7/4 8/2)  = 28     &amp; BLOCKED</t>
  </si>
  <si>
    <t>UK 3      EU 36</t>
  </si>
  <si>
    <t>UK 4      EU 37</t>
  </si>
  <si>
    <t>UK 5      EU 38</t>
  </si>
  <si>
    <t>UK 6      EU 39</t>
  </si>
  <si>
    <t>PRE PACK RATIO (3/2 4/4 5/6 6/6 7/4 8/2) = 24</t>
  </si>
  <si>
    <t>COZY 2</t>
  </si>
  <si>
    <t>47x14 1X13</t>
  </si>
  <si>
    <t>UK 8      EU 41</t>
  </si>
  <si>
    <t>PRE PACK &amp; BLOCKED</t>
  </si>
  <si>
    <t xml:space="preserve">PRE PACK RATIO (3/2 4/4 5/6 6/6 7/4 8/2) = 24   </t>
  </si>
  <si>
    <t xml:space="preserve">PRE PACK RATIO (3/2 4/4 5/6 6/6 7/4 8/2) = 24 </t>
  </si>
  <si>
    <t>MOBI 4</t>
  </si>
  <si>
    <t>TAMMY 2</t>
  </si>
  <si>
    <t xml:space="preserve">PRE PACK   </t>
  </si>
  <si>
    <t>UK 7       EU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</si>
</sst>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4" xfId="0" applyBorder="1" applyAlignment="1">
      <alignment vertical="center" wrapText="1"/>
    </xf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2</xdr:row>
      <xdr:rowOff>0</xdr:rowOff>
    </xdr:from>
    <xdr:to>
      <xdr:col>2</xdr:col>
      <xdr:colOff>1466849</xdr:colOff>
      <xdr:row>3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266AF64-EB56-F40F-EF05-12E877F02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1600200"/>
          <a:ext cx="1419225" cy="1190625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3</xdr:row>
      <xdr:rowOff>1</xdr:rowOff>
    </xdr:from>
    <xdr:to>
      <xdr:col>3</xdr:col>
      <xdr:colOff>0</xdr:colOff>
      <xdr:row>3</xdr:row>
      <xdr:rowOff>1162051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700543A-9F06-4713-8386-FE48FAB78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81225" y="2562226"/>
          <a:ext cx="1409700" cy="1162050"/>
        </a:xfrm>
        <a:prstGeom prst="rect">
          <a:avLst/>
        </a:prstGeom>
      </xdr:spPr>
    </xdr:pic>
    <xdr:clientData/>
  </xdr:twoCellAnchor>
  <xdr:twoCellAnchor>
    <xdr:from>
      <xdr:col>2</xdr:col>
      <xdr:colOff>9524</xdr:colOff>
      <xdr:row>6</xdr:row>
      <xdr:rowOff>8572</xdr:rowOff>
    </xdr:from>
    <xdr:to>
      <xdr:col>2</xdr:col>
      <xdr:colOff>1466849</xdr:colOff>
      <xdr:row>7</xdr:row>
      <xdr:rowOff>952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53D755A-5507-4EDF-9B71-02086406E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3599" y="6333172"/>
          <a:ext cx="1457325" cy="1173480"/>
        </a:xfrm>
        <a:prstGeom prst="rect">
          <a:avLst/>
        </a:prstGeom>
      </xdr:spPr>
    </xdr:pic>
    <xdr:clientData/>
  </xdr:twoCellAnchor>
  <xdr:twoCellAnchor>
    <xdr:from>
      <xdr:col>2</xdr:col>
      <xdr:colOff>47624</xdr:colOff>
      <xdr:row>7</xdr:row>
      <xdr:rowOff>8572</xdr:rowOff>
    </xdr:from>
    <xdr:to>
      <xdr:col>2</xdr:col>
      <xdr:colOff>1466849</xdr:colOff>
      <xdr:row>8</xdr:row>
      <xdr:rowOff>952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B471D318-A2A3-4628-A7FE-791BCCD7A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1699" y="7514272"/>
          <a:ext cx="1419225" cy="117348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12</xdr:row>
      <xdr:rowOff>0</xdr:rowOff>
    </xdr:from>
    <xdr:to>
      <xdr:col>2</xdr:col>
      <xdr:colOff>1428750</xdr:colOff>
      <xdr:row>13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69E9184-5CCA-4F1E-95A5-D83C474F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0750" y="12001500"/>
          <a:ext cx="1362075" cy="1190625"/>
        </a:xfrm>
        <a:prstGeom prst="rect">
          <a:avLst/>
        </a:prstGeom>
      </xdr:spPr>
    </xdr:pic>
    <xdr:clientData/>
  </xdr:twoCellAnchor>
  <xdr:twoCellAnchor>
    <xdr:from>
      <xdr:col>2</xdr:col>
      <xdr:colOff>19051</xdr:colOff>
      <xdr:row>14</xdr:row>
      <xdr:rowOff>19050</xdr:rowOff>
    </xdr:from>
    <xdr:to>
      <xdr:col>3</xdr:col>
      <xdr:colOff>1</xdr:colOff>
      <xdr:row>14</xdr:row>
      <xdr:rowOff>1076325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4210AC04-3E6B-4F57-B9EF-3D92EB791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126" y="15792450"/>
          <a:ext cx="1447800" cy="105727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12</xdr:row>
      <xdr:rowOff>1149667</xdr:rowOff>
    </xdr:from>
    <xdr:to>
      <xdr:col>2</xdr:col>
      <xdr:colOff>1457325</xdr:colOff>
      <xdr:row>13</xdr:row>
      <xdr:rowOff>1126807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9F069FA-1CB3-4B84-AC04-0EC57929F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3600" y="14560867"/>
          <a:ext cx="1447800" cy="1158240"/>
        </a:xfrm>
        <a:prstGeom prst="rect">
          <a:avLst/>
        </a:prstGeom>
      </xdr:spPr>
    </xdr:pic>
    <xdr:clientData/>
  </xdr:twoCellAnchor>
  <xdr:twoCellAnchor>
    <xdr:from>
      <xdr:col>2</xdr:col>
      <xdr:colOff>50705</xdr:colOff>
      <xdr:row>17</xdr:row>
      <xdr:rowOff>1</xdr:rowOff>
    </xdr:from>
    <xdr:to>
      <xdr:col>2</xdr:col>
      <xdr:colOff>1419225</xdr:colOff>
      <xdr:row>17</xdr:row>
      <xdr:rowOff>1171575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8ACB5648-31DC-4F16-8177-735D1C09E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4780" y="19316701"/>
          <a:ext cx="1368520" cy="1171574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1178242</xdr:rowOff>
    </xdr:from>
    <xdr:to>
      <xdr:col>2</xdr:col>
      <xdr:colOff>1428750</xdr:colOff>
      <xdr:row>16</xdr:row>
      <xdr:rowOff>1155382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EF8C992C-F1DB-44A8-8629-98186893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62175" y="18132742"/>
          <a:ext cx="1390650" cy="115824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</xdr:row>
      <xdr:rowOff>0</xdr:rowOff>
    </xdr:from>
    <xdr:to>
      <xdr:col>3</xdr:col>
      <xdr:colOff>205</xdr:colOff>
      <xdr:row>1</xdr:row>
      <xdr:rowOff>1095528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85D6483-4685-5CE7-936D-C0C3E5C9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43125" y="419100"/>
          <a:ext cx="1448005" cy="1095528"/>
        </a:xfrm>
        <a:prstGeom prst="rect">
          <a:avLst/>
        </a:prstGeom>
      </xdr:spPr>
    </xdr:pic>
    <xdr:clientData/>
  </xdr:twoCellAnchor>
  <xdr:twoCellAnchor>
    <xdr:from>
      <xdr:col>2</xdr:col>
      <xdr:colOff>123826</xdr:colOff>
      <xdr:row>11</xdr:row>
      <xdr:rowOff>9523</xdr:rowOff>
    </xdr:from>
    <xdr:to>
      <xdr:col>2</xdr:col>
      <xdr:colOff>1381126</xdr:colOff>
      <xdr:row>11</xdr:row>
      <xdr:rowOff>1162046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91A681F-97A7-4F71-8A7A-53E652605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2300289" y="12187235"/>
          <a:ext cx="1152523" cy="1257300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9</xdr:row>
      <xdr:rowOff>85725</xdr:rowOff>
    </xdr:from>
    <xdr:to>
      <xdr:col>2</xdr:col>
      <xdr:colOff>1409700</xdr:colOff>
      <xdr:row>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26EE4B2-4A7A-4326-992B-63B99773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19325" y="9953625"/>
          <a:ext cx="1314450" cy="109537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9524</xdr:rowOff>
    </xdr:from>
    <xdr:to>
      <xdr:col>2</xdr:col>
      <xdr:colOff>1447800</xdr:colOff>
      <xdr:row>15</xdr:row>
      <xdr:rowOff>1162049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1CF890F6-2B3C-4E28-8A27-D50120681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2290762" y="16835437"/>
          <a:ext cx="1152525" cy="1409700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5</xdr:row>
      <xdr:rowOff>38100</xdr:rowOff>
    </xdr:from>
    <xdr:to>
      <xdr:col>2</xdr:col>
      <xdr:colOff>1457326</xdr:colOff>
      <xdr:row>5</xdr:row>
      <xdr:rowOff>1169670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39B4AC1-9CA1-4888-9C3E-843E4070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4551" y="5181600"/>
          <a:ext cx="1466850" cy="1131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14.125" customWidth="1"/>
    <col min="2" max="2" width="17.75" customWidth="1"/>
    <col min="3" max="3" width="22" customWidth="1"/>
    <col min="4" max="4" width="9.125" style="1" customWidth="1"/>
    <col min="5" max="10" width="9.125" style="1"/>
    <col min="11" max="11" width="19.75" style="1" customWidth="1"/>
    <col min="12" max="12" width="41" customWidth="1"/>
  </cols>
  <sheetData>
    <row r="1" spans="1:12" s="2" customFormat="1" ht="33" customHeight="1" thickBot="1">
      <c r="A1" s="8" t="s">
        <v>0</v>
      </c>
      <c r="B1" s="9" t="s">
        <v>1</v>
      </c>
      <c r="C1" s="9"/>
      <c r="D1" s="16" t="s">
        <v>32</v>
      </c>
      <c r="E1" s="16" t="s">
        <v>33</v>
      </c>
      <c r="F1" s="16" t="s">
        <v>34</v>
      </c>
      <c r="G1" s="16" t="s">
        <v>35</v>
      </c>
      <c r="H1" s="16" t="s">
        <v>46</v>
      </c>
      <c r="I1" s="16" t="s">
        <v>39</v>
      </c>
      <c r="J1" s="10" t="s">
        <v>2</v>
      </c>
      <c r="K1" s="10" t="s">
        <v>13</v>
      </c>
      <c r="L1" s="5" t="s">
        <v>3</v>
      </c>
    </row>
    <row r="2" spans="1:12" ht="93" customHeight="1">
      <c r="A2" s="11" t="s">
        <v>4</v>
      </c>
      <c r="B2" s="11" t="s">
        <v>5</v>
      </c>
      <c r="C2" s="11"/>
      <c r="D2" s="14">
        <v>263</v>
      </c>
      <c r="E2" s="14">
        <v>474</v>
      </c>
      <c r="F2" s="14">
        <v>668</v>
      </c>
      <c r="G2" s="14">
        <v>467</v>
      </c>
      <c r="H2" s="14">
        <v>356</v>
      </c>
      <c r="I2" s="14">
        <v>226</v>
      </c>
      <c r="J2" s="17">
        <f t="shared" ref="J2:J19" si="0">SUM(D2:I2)</f>
        <v>2454</v>
      </c>
      <c r="K2" s="15" t="s">
        <v>14</v>
      </c>
      <c r="L2" s="18" t="s">
        <v>36</v>
      </c>
    </row>
    <row r="3" spans="1:12" ht="93" customHeight="1">
      <c r="A3" s="11" t="s">
        <v>4</v>
      </c>
      <c r="B3" s="11" t="s">
        <v>7</v>
      </c>
      <c r="C3" s="11"/>
      <c r="D3" s="14">
        <v>124</v>
      </c>
      <c r="E3" s="14">
        <v>302</v>
      </c>
      <c r="F3" s="14">
        <v>192</v>
      </c>
      <c r="G3" s="14">
        <v>269</v>
      </c>
      <c r="H3" s="14">
        <v>159</v>
      </c>
      <c r="I3" s="14">
        <v>85</v>
      </c>
      <c r="J3" s="17">
        <f t="shared" si="0"/>
        <v>1131</v>
      </c>
      <c r="K3" s="14" t="s">
        <v>6</v>
      </c>
      <c r="L3" s="19"/>
    </row>
    <row r="4" spans="1:12" ht="93" customHeight="1">
      <c r="A4" s="11" t="s">
        <v>4</v>
      </c>
      <c r="B4" s="11" t="s">
        <v>12</v>
      </c>
      <c r="C4" s="11"/>
      <c r="D4" s="14">
        <v>10</v>
      </c>
      <c r="E4" s="14">
        <v>37</v>
      </c>
      <c r="F4" s="14">
        <v>78</v>
      </c>
      <c r="G4" s="14">
        <v>40</v>
      </c>
      <c r="H4" s="14"/>
      <c r="I4" s="14"/>
      <c r="J4" s="17">
        <f t="shared" si="0"/>
        <v>165</v>
      </c>
      <c r="K4" s="14" t="s">
        <v>6</v>
      </c>
      <c r="L4" s="19"/>
    </row>
    <row r="5" spans="1:12" ht="93" customHeight="1">
      <c r="A5" s="11" t="s">
        <v>4</v>
      </c>
      <c r="B5" s="11" t="s">
        <v>8</v>
      </c>
      <c r="C5" s="11"/>
      <c r="D5" s="14">
        <v>9</v>
      </c>
      <c r="E5" s="14">
        <v>22</v>
      </c>
      <c r="F5" s="14"/>
      <c r="G5" s="14"/>
      <c r="H5" s="14"/>
      <c r="I5" s="14"/>
      <c r="J5" s="17">
        <f t="shared" si="0"/>
        <v>31</v>
      </c>
      <c r="K5" s="14" t="s">
        <v>6</v>
      </c>
      <c r="L5" s="19"/>
    </row>
    <row r="6" spans="1:12" ht="93" customHeight="1">
      <c r="A6" s="11" t="s">
        <v>4</v>
      </c>
      <c r="B6" s="11" t="s">
        <v>10</v>
      </c>
      <c r="C6" s="11"/>
      <c r="D6" s="14">
        <v>22</v>
      </c>
      <c r="E6" s="14">
        <v>44</v>
      </c>
      <c r="F6" s="14">
        <v>82</v>
      </c>
      <c r="G6" s="14">
        <v>80</v>
      </c>
      <c r="H6" s="14">
        <v>44</v>
      </c>
      <c r="I6" s="14">
        <v>22</v>
      </c>
      <c r="J6" s="17">
        <f t="shared" si="0"/>
        <v>294</v>
      </c>
      <c r="K6" s="14" t="s">
        <v>40</v>
      </c>
      <c r="L6" s="19" t="s">
        <v>41</v>
      </c>
    </row>
    <row r="7" spans="1:12" s="3" customFormat="1" ht="93" customHeight="1">
      <c r="A7" s="13" t="s">
        <v>37</v>
      </c>
      <c r="B7" s="13" t="s">
        <v>10</v>
      </c>
      <c r="C7" s="13"/>
      <c r="D7" s="14">
        <v>24</v>
      </c>
      <c r="E7" s="14">
        <v>48</v>
      </c>
      <c r="F7" s="14">
        <v>99</v>
      </c>
      <c r="G7" s="14">
        <v>80</v>
      </c>
      <c r="H7" s="14">
        <v>48</v>
      </c>
      <c r="I7" s="14">
        <v>24</v>
      </c>
      <c r="J7" s="17">
        <f t="shared" si="0"/>
        <v>323</v>
      </c>
      <c r="K7" s="15" t="s">
        <v>30</v>
      </c>
      <c r="L7" s="6" t="s">
        <v>31</v>
      </c>
    </row>
    <row r="8" spans="1:12" ht="93" customHeight="1">
      <c r="A8" s="11" t="s">
        <v>37</v>
      </c>
      <c r="B8" s="11" t="s">
        <v>11</v>
      </c>
      <c r="C8" s="11"/>
      <c r="D8" s="14">
        <v>30</v>
      </c>
      <c r="E8" s="14">
        <v>77</v>
      </c>
      <c r="F8" s="14">
        <v>128</v>
      </c>
      <c r="G8" s="14">
        <v>109</v>
      </c>
      <c r="H8" s="14">
        <v>80</v>
      </c>
      <c r="I8" s="14">
        <v>36</v>
      </c>
      <c r="J8" s="17">
        <f t="shared" si="0"/>
        <v>460</v>
      </c>
      <c r="K8" s="14" t="s">
        <v>6</v>
      </c>
      <c r="L8" s="19"/>
    </row>
    <row r="9" spans="1:12" ht="93" customHeight="1">
      <c r="A9" s="11" t="s">
        <v>37</v>
      </c>
      <c r="B9" s="11" t="s">
        <v>12</v>
      </c>
      <c r="C9" s="11"/>
      <c r="D9" s="14"/>
      <c r="E9" s="14">
        <v>1</v>
      </c>
      <c r="F9" s="14"/>
      <c r="G9" s="14">
        <v>1</v>
      </c>
      <c r="H9" s="14"/>
      <c r="I9" s="14"/>
      <c r="J9" s="17">
        <f t="shared" si="0"/>
        <v>2</v>
      </c>
      <c r="K9" s="14" t="s">
        <v>6</v>
      </c>
      <c r="L9" s="19"/>
    </row>
    <row r="10" spans="1:12" ht="93" customHeight="1">
      <c r="A10" s="11" t="s">
        <v>9</v>
      </c>
      <c r="B10" s="11" t="s">
        <v>5</v>
      </c>
      <c r="C10" s="11"/>
      <c r="D10" s="14">
        <v>46</v>
      </c>
      <c r="E10" s="14">
        <v>83</v>
      </c>
      <c r="F10" s="14">
        <v>102</v>
      </c>
      <c r="G10" s="14">
        <v>104</v>
      </c>
      <c r="H10" s="14">
        <v>69</v>
      </c>
      <c r="I10" s="14">
        <v>34</v>
      </c>
      <c r="J10" s="17">
        <f t="shared" si="0"/>
        <v>438</v>
      </c>
      <c r="K10" s="14" t="s">
        <v>14</v>
      </c>
      <c r="L10" s="19" t="s">
        <v>42</v>
      </c>
    </row>
    <row r="11" spans="1:12" ht="93" customHeight="1">
      <c r="A11" s="11" t="s">
        <v>9</v>
      </c>
      <c r="B11" s="11" t="s">
        <v>15</v>
      </c>
      <c r="C11" s="11"/>
      <c r="D11" s="14"/>
      <c r="E11" s="14"/>
      <c r="F11" s="14">
        <v>1</v>
      </c>
      <c r="G11" s="14">
        <v>2</v>
      </c>
      <c r="H11" s="14">
        <v>2</v>
      </c>
      <c r="I11" s="14"/>
      <c r="J11" s="17">
        <f t="shared" si="0"/>
        <v>5</v>
      </c>
      <c r="K11" s="14"/>
      <c r="L11" s="19"/>
    </row>
    <row r="12" spans="1:12" ht="93" customHeight="1">
      <c r="A12" s="11" t="s">
        <v>16</v>
      </c>
      <c r="B12" s="11" t="s">
        <v>5</v>
      </c>
      <c r="C12" s="11"/>
      <c r="D12" s="14">
        <v>50</v>
      </c>
      <c r="E12" s="14">
        <v>99</v>
      </c>
      <c r="F12" s="14">
        <v>199</v>
      </c>
      <c r="G12" s="14">
        <v>201</v>
      </c>
      <c r="H12" s="14">
        <v>100</v>
      </c>
      <c r="I12" s="14">
        <v>49</v>
      </c>
      <c r="J12" s="17">
        <f t="shared" si="0"/>
        <v>698</v>
      </c>
      <c r="K12" s="14" t="s">
        <v>38</v>
      </c>
      <c r="L12" s="19" t="s">
        <v>24</v>
      </c>
    </row>
    <row r="13" spans="1:12" ht="93" customHeight="1">
      <c r="A13" s="11" t="s">
        <v>16</v>
      </c>
      <c r="B13" s="11" t="s">
        <v>17</v>
      </c>
      <c r="C13" s="11"/>
      <c r="D13" s="14">
        <v>8</v>
      </c>
      <c r="E13" s="14">
        <v>16</v>
      </c>
      <c r="F13" s="14">
        <v>35</v>
      </c>
      <c r="G13" s="14">
        <v>33</v>
      </c>
      <c r="H13" s="14">
        <v>16</v>
      </c>
      <c r="I13" s="14">
        <v>8</v>
      </c>
      <c r="J13" s="17">
        <f t="shared" si="0"/>
        <v>116</v>
      </c>
      <c r="K13" s="14" t="s">
        <v>18</v>
      </c>
      <c r="L13" s="19" t="s">
        <v>24</v>
      </c>
    </row>
    <row r="14" spans="1:12" ht="93" customHeight="1">
      <c r="A14" s="11" t="s">
        <v>19</v>
      </c>
      <c r="B14" s="11" t="s">
        <v>20</v>
      </c>
      <c r="C14" s="11"/>
      <c r="D14" s="14">
        <v>8</v>
      </c>
      <c r="E14" s="14">
        <v>16</v>
      </c>
      <c r="F14" s="14">
        <v>32</v>
      </c>
      <c r="G14" s="14">
        <v>32</v>
      </c>
      <c r="H14" s="14">
        <v>16</v>
      </c>
      <c r="I14" s="14">
        <v>8</v>
      </c>
      <c r="J14" s="17">
        <f t="shared" si="0"/>
        <v>112</v>
      </c>
      <c r="K14" s="14" t="s">
        <v>21</v>
      </c>
      <c r="L14" s="19" t="s">
        <v>24</v>
      </c>
    </row>
    <row r="15" spans="1:12" ht="93" customHeight="1">
      <c r="A15" s="11" t="s">
        <v>25</v>
      </c>
      <c r="B15" s="11" t="s">
        <v>26</v>
      </c>
      <c r="C15" s="11"/>
      <c r="D15" s="14">
        <v>18</v>
      </c>
      <c r="E15" s="14">
        <v>37</v>
      </c>
      <c r="F15" s="14">
        <v>72</v>
      </c>
      <c r="G15" s="14">
        <v>74</v>
      </c>
      <c r="H15" s="14">
        <v>38</v>
      </c>
      <c r="I15" s="14">
        <v>17</v>
      </c>
      <c r="J15" s="17">
        <f t="shared" si="0"/>
        <v>256</v>
      </c>
      <c r="K15" s="14" t="s">
        <v>22</v>
      </c>
      <c r="L15" s="19" t="s">
        <v>24</v>
      </c>
    </row>
    <row r="16" spans="1:12" ht="93" customHeight="1">
      <c r="A16" s="11" t="s">
        <v>43</v>
      </c>
      <c r="B16" s="11" t="s">
        <v>10</v>
      </c>
      <c r="C16" s="11"/>
      <c r="D16" s="14">
        <v>5</v>
      </c>
      <c r="E16" s="14">
        <v>10</v>
      </c>
      <c r="F16" s="14">
        <v>15</v>
      </c>
      <c r="G16" s="14">
        <v>15</v>
      </c>
      <c r="H16" s="14">
        <v>10</v>
      </c>
      <c r="I16" s="14">
        <v>5</v>
      </c>
      <c r="J16" s="17">
        <f t="shared" si="0"/>
        <v>60</v>
      </c>
      <c r="K16" s="14"/>
      <c r="L16" s="19" t="s">
        <v>23</v>
      </c>
    </row>
    <row r="17" spans="1:12" ht="93" customHeight="1">
      <c r="A17" s="11" t="s">
        <v>27</v>
      </c>
      <c r="B17" s="11" t="s">
        <v>7</v>
      </c>
      <c r="C17" s="11"/>
      <c r="D17" s="14">
        <v>14</v>
      </c>
      <c r="E17" s="14">
        <v>31</v>
      </c>
      <c r="F17" s="14">
        <v>39</v>
      </c>
      <c r="G17" s="14">
        <v>39</v>
      </c>
      <c r="H17" s="14">
        <v>39</v>
      </c>
      <c r="I17" s="14">
        <v>13</v>
      </c>
      <c r="J17" s="17">
        <f t="shared" si="0"/>
        <v>175</v>
      </c>
      <c r="K17" s="14" t="s">
        <v>28</v>
      </c>
      <c r="L17" s="19" t="s">
        <v>23</v>
      </c>
    </row>
    <row r="18" spans="1:12" ht="93" customHeight="1">
      <c r="A18" s="11" t="s">
        <v>27</v>
      </c>
      <c r="B18" s="11" t="s">
        <v>5</v>
      </c>
      <c r="C18" s="11"/>
      <c r="D18" s="14">
        <v>29</v>
      </c>
      <c r="E18" s="14">
        <v>69</v>
      </c>
      <c r="F18" s="14">
        <v>86</v>
      </c>
      <c r="G18" s="14">
        <v>108</v>
      </c>
      <c r="H18" s="14">
        <v>70</v>
      </c>
      <c r="I18" s="14">
        <v>29</v>
      </c>
      <c r="J18" s="17">
        <f t="shared" si="0"/>
        <v>391</v>
      </c>
      <c r="K18" s="14" t="s">
        <v>29</v>
      </c>
      <c r="L18" s="19" t="s">
        <v>23</v>
      </c>
    </row>
    <row r="19" spans="1:12" ht="93" customHeight="1">
      <c r="A19" s="11" t="s">
        <v>44</v>
      </c>
      <c r="B19" s="11"/>
      <c r="C19" s="11"/>
      <c r="D19" s="14">
        <v>3</v>
      </c>
      <c r="E19" s="14">
        <v>4</v>
      </c>
      <c r="F19" s="14">
        <v>6</v>
      </c>
      <c r="G19" s="14">
        <v>6</v>
      </c>
      <c r="H19" s="14">
        <v>5</v>
      </c>
      <c r="I19" s="14">
        <v>2</v>
      </c>
      <c r="J19" s="17">
        <f t="shared" si="0"/>
        <v>26</v>
      </c>
      <c r="K19" s="14" t="s">
        <v>45</v>
      </c>
      <c r="L19" s="19" t="s">
        <v>23</v>
      </c>
    </row>
    <row r="20" spans="1:12" ht="15.75" thickBot="1">
      <c r="A20" s="11"/>
      <c r="B20" s="11"/>
      <c r="C20" s="11"/>
      <c r="D20" s="12"/>
      <c r="E20" s="12"/>
      <c r="F20" s="12"/>
      <c r="G20" s="12"/>
      <c r="H20" s="12"/>
      <c r="I20" s="12"/>
      <c r="J20" s="4">
        <f>SUM(J2:J19)</f>
        <v>7137</v>
      </c>
      <c r="K20" s="12"/>
      <c r="L20" s="7"/>
    </row>
  </sheetData>
  <phoneticPr fontId="2" type="noConversion"/>
  <printOptions gridLines="1"/>
  <pageMargins left="0.7" right="0.7" top="0.75" bottom="0.75" header="0.3" footer="0.3"/>
  <pageSetup paperSize="9" scale="48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2025-11-11T15:17:01Z</cp:lastPrinted>
  <dcterms:created xsi:type="dcterms:W3CDTF">2025-11-10T11:19:32Z</dcterms:created>
  <dcterms:modified xsi:type="dcterms:W3CDTF">2025-11-13T10:42:47Z</dcterms:modified>
</cp:coreProperties>
</file>